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/>
  <mc:AlternateContent xmlns:mc="http://schemas.openxmlformats.org/markup-compatibility/2006">
    <mc:Choice Requires="x15">
      <x15ac:absPath xmlns:x15ac="http://schemas.microsoft.com/office/spreadsheetml/2010/11/ac" url="/Users/lauren.bocage/Downloads/"/>
    </mc:Choice>
  </mc:AlternateContent>
  <xr:revisionPtr revIDLastSave="0" documentId="13_ncr:1_{C0912B47-2CED-4745-9F73-B1284D79892F}" xr6:coauthVersionLast="47" xr6:coauthVersionMax="47" xr10:uidLastSave="{00000000-0000-0000-0000-000000000000}"/>
  <bookViews>
    <workbookView xWindow="7740" yWindow="760" windowWidth="34560" windowHeight="20600" xr2:uid="{00000000-000D-0000-FFFF-FFFF00000000}"/>
  </bookViews>
  <sheets>
    <sheet name="Overview" sheetId="17" r:id="rId1"/>
    <sheet name="January" sheetId="4" r:id="rId2"/>
    <sheet name="February" sheetId="6" r:id="rId3"/>
    <sheet name="March" sheetId="7" r:id="rId4"/>
    <sheet name="April" sheetId="8" r:id="rId5"/>
    <sheet name="May" sheetId="9" r:id="rId6"/>
    <sheet name="June" sheetId="10" r:id="rId7"/>
    <sheet name="July" sheetId="11" r:id="rId8"/>
    <sheet name="August" sheetId="12" r:id="rId9"/>
    <sheet name="September" sheetId="13" r:id="rId10"/>
    <sheet name="October" sheetId="14" r:id="rId11"/>
    <sheet name="November" sheetId="15" r:id="rId12"/>
    <sheet name="December" sheetId="16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4" l="1"/>
  <c r="M8" i="16"/>
  <c r="M7" i="16"/>
  <c r="M8" i="15"/>
  <c r="M7" i="15"/>
  <c r="M9" i="14"/>
  <c r="M8" i="14"/>
  <c r="M7" i="14"/>
  <c r="M9" i="13"/>
  <c r="M8" i="13"/>
  <c r="M7" i="13"/>
  <c r="M8" i="12"/>
  <c r="M7" i="12"/>
  <c r="M8" i="11"/>
  <c r="K8" i="11"/>
  <c r="M7" i="11"/>
  <c r="K7" i="11"/>
  <c r="K6" i="11"/>
  <c r="M7" i="10"/>
  <c r="M8" i="10"/>
  <c r="M7" i="9"/>
  <c r="M8" i="9"/>
  <c r="M7" i="8"/>
  <c r="M8" i="8"/>
  <c r="M7" i="7"/>
  <c r="M8" i="7"/>
  <c r="M7" i="6"/>
  <c r="M8" i="6"/>
  <c r="M29" i="16"/>
  <c r="K29" i="16"/>
  <c r="M28" i="16"/>
  <c r="K28" i="16"/>
  <c r="M27" i="16"/>
  <c r="K27" i="16"/>
  <c r="M26" i="16"/>
  <c r="K26" i="16"/>
  <c r="M25" i="16"/>
  <c r="K25" i="16"/>
  <c r="M24" i="16"/>
  <c r="K24" i="16"/>
  <c r="M23" i="16"/>
  <c r="K23" i="16"/>
  <c r="M22" i="16"/>
  <c r="K22" i="16"/>
  <c r="M21" i="16"/>
  <c r="K21" i="16"/>
  <c r="M20" i="16"/>
  <c r="K20" i="16"/>
  <c r="M19" i="16"/>
  <c r="K19" i="16"/>
  <c r="M18" i="16"/>
  <c r="K18" i="16"/>
  <c r="M17" i="16"/>
  <c r="K17" i="16"/>
  <c r="M16" i="16"/>
  <c r="K16" i="16"/>
  <c r="M15" i="16"/>
  <c r="K15" i="16"/>
  <c r="M14" i="16"/>
  <c r="K14" i="16"/>
  <c r="M13" i="16"/>
  <c r="K13" i="16"/>
  <c r="M12" i="16"/>
  <c r="K12" i="16"/>
  <c r="M11" i="16"/>
  <c r="K11" i="16"/>
  <c r="M10" i="16"/>
  <c r="K10" i="16"/>
  <c r="M9" i="16"/>
  <c r="K9" i="16"/>
  <c r="K8" i="16"/>
  <c r="K7" i="16"/>
  <c r="K6" i="16"/>
  <c r="K3" i="16" s="1"/>
  <c r="E18" i="17" s="1"/>
  <c r="M29" i="15"/>
  <c r="K29" i="15"/>
  <c r="M28" i="15"/>
  <c r="K28" i="15"/>
  <c r="M27" i="15"/>
  <c r="K27" i="15"/>
  <c r="M26" i="15"/>
  <c r="K26" i="15"/>
  <c r="M25" i="15"/>
  <c r="K25" i="15"/>
  <c r="M24" i="15"/>
  <c r="K24" i="15"/>
  <c r="M23" i="15"/>
  <c r="K23" i="15"/>
  <c r="M22" i="15"/>
  <c r="K22" i="15"/>
  <c r="M21" i="15"/>
  <c r="K21" i="15"/>
  <c r="M20" i="15"/>
  <c r="K20" i="15"/>
  <c r="M19" i="15"/>
  <c r="K19" i="15"/>
  <c r="M18" i="15"/>
  <c r="K18" i="15"/>
  <c r="M17" i="15"/>
  <c r="K17" i="15"/>
  <c r="M16" i="15"/>
  <c r="K16" i="15"/>
  <c r="M15" i="15"/>
  <c r="K15" i="15"/>
  <c r="M14" i="15"/>
  <c r="K14" i="15"/>
  <c r="M13" i="15"/>
  <c r="K13" i="15"/>
  <c r="M12" i="15"/>
  <c r="K12" i="15"/>
  <c r="M11" i="15"/>
  <c r="K11" i="15"/>
  <c r="M10" i="15"/>
  <c r="K10" i="15"/>
  <c r="M9" i="15"/>
  <c r="K9" i="15"/>
  <c r="K8" i="15"/>
  <c r="K7" i="15"/>
  <c r="K6" i="15"/>
  <c r="K3" i="15" s="1"/>
  <c r="E17" i="17" s="1"/>
  <c r="M29" i="14"/>
  <c r="K29" i="14"/>
  <c r="M28" i="14"/>
  <c r="K28" i="14"/>
  <c r="M27" i="14"/>
  <c r="K27" i="14"/>
  <c r="M26" i="14"/>
  <c r="K26" i="14"/>
  <c r="M25" i="14"/>
  <c r="K25" i="14"/>
  <c r="M24" i="14"/>
  <c r="K24" i="14"/>
  <c r="M23" i="14"/>
  <c r="K23" i="14"/>
  <c r="M22" i="14"/>
  <c r="K22" i="14"/>
  <c r="M21" i="14"/>
  <c r="K21" i="14"/>
  <c r="M20" i="14"/>
  <c r="K20" i="14"/>
  <c r="M19" i="14"/>
  <c r="K19" i="14"/>
  <c r="M18" i="14"/>
  <c r="K18" i="14"/>
  <c r="M17" i="14"/>
  <c r="K17" i="14"/>
  <c r="M16" i="14"/>
  <c r="K16" i="14"/>
  <c r="M15" i="14"/>
  <c r="K15" i="14"/>
  <c r="M14" i="14"/>
  <c r="K14" i="14"/>
  <c r="M13" i="14"/>
  <c r="K13" i="14"/>
  <c r="M12" i="14"/>
  <c r="K12" i="14"/>
  <c r="M11" i="14"/>
  <c r="K11" i="14"/>
  <c r="M10" i="14"/>
  <c r="K10" i="14"/>
  <c r="K9" i="14"/>
  <c r="K8" i="14"/>
  <c r="K7" i="14"/>
  <c r="K6" i="14"/>
  <c r="M29" i="13"/>
  <c r="K29" i="13"/>
  <c r="M28" i="13"/>
  <c r="K28" i="13"/>
  <c r="M27" i="13"/>
  <c r="K27" i="13"/>
  <c r="M26" i="13"/>
  <c r="K26" i="13"/>
  <c r="M25" i="13"/>
  <c r="K25" i="13"/>
  <c r="M24" i="13"/>
  <c r="K24" i="13"/>
  <c r="M23" i="13"/>
  <c r="K23" i="13"/>
  <c r="M22" i="13"/>
  <c r="K22" i="13"/>
  <c r="M21" i="13"/>
  <c r="K21" i="13"/>
  <c r="M20" i="13"/>
  <c r="K20" i="13"/>
  <c r="M19" i="13"/>
  <c r="K19" i="13"/>
  <c r="M18" i="13"/>
  <c r="K18" i="13"/>
  <c r="M17" i="13"/>
  <c r="K17" i="13"/>
  <c r="M16" i="13"/>
  <c r="K16" i="13"/>
  <c r="M15" i="13"/>
  <c r="K15" i="13"/>
  <c r="M14" i="13"/>
  <c r="K14" i="13"/>
  <c r="M13" i="13"/>
  <c r="K13" i="13"/>
  <c r="M12" i="13"/>
  <c r="K12" i="13"/>
  <c r="M11" i="13"/>
  <c r="K11" i="13"/>
  <c r="M10" i="13"/>
  <c r="K10" i="13"/>
  <c r="K9" i="13"/>
  <c r="K8" i="13"/>
  <c r="K7" i="13"/>
  <c r="K6" i="13"/>
  <c r="M29" i="12"/>
  <c r="K29" i="12"/>
  <c r="M28" i="12"/>
  <c r="K28" i="12"/>
  <c r="M27" i="12"/>
  <c r="K27" i="12"/>
  <c r="M26" i="12"/>
  <c r="K26" i="12"/>
  <c r="M25" i="12"/>
  <c r="K25" i="12"/>
  <c r="M24" i="12"/>
  <c r="K24" i="12"/>
  <c r="M23" i="12"/>
  <c r="K23" i="12"/>
  <c r="M22" i="12"/>
  <c r="K22" i="12"/>
  <c r="M21" i="12"/>
  <c r="K21" i="12"/>
  <c r="M20" i="12"/>
  <c r="K20" i="12"/>
  <c r="M19" i="12"/>
  <c r="K19" i="12"/>
  <c r="M18" i="12"/>
  <c r="K18" i="12"/>
  <c r="M17" i="12"/>
  <c r="K17" i="12"/>
  <c r="M16" i="12"/>
  <c r="K16" i="12"/>
  <c r="M15" i="12"/>
  <c r="K15" i="12"/>
  <c r="M14" i="12"/>
  <c r="K14" i="12"/>
  <c r="M13" i="12"/>
  <c r="K13" i="12"/>
  <c r="M12" i="12"/>
  <c r="K12" i="12"/>
  <c r="M11" i="12"/>
  <c r="K11" i="12"/>
  <c r="M10" i="12"/>
  <c r="K10" i="12"/>
  <c r="M9" i="12"/>
  <c r="K9" i="12"/>
  <c r="K8" i="12"/>
  <c r="K7" i="12"/>
  <c r="K6" i="12"/>
  <c r="M29" i="11"/>
  <c r="K29" i="11"/>
  <c r="M28" i="11"/>
  <c r="K28" i="11"/>
  <c r="M27" i="11"/>
  <c r="K27" i="11"/>
  <c r="M26" i="11"/>
  <c r="K26" i="11"/>
  <c r="M25" i="11"/>
  <c r="K25" i="11"/>
  <c r="M24" i="11"/>
  <c r="K24" i="11"/>
  <c r="M23" i="11"/>
  <c r="K23" i="11"/>
  <c r="M22" i="11"/>
  <c r="K22" i="11"/>
  <c r="M21" i="11"/>
  <c r="K21" i="11"/>
  <c r="M20" i="11"/>
  <c r="K20" i="11"/>
  <c r="M19" i="11"/>
  <c r="K19" i="11"/>
  <c r="M18" i="11"/>
  <c r="K18" i="11"/>
  <c r="M17" i="11"/>
  <c r="K17" i="11"/>
  <c r="M16" i="11"/>
  <c r="K16" i="11"/>
  <c r="M15" i="11"/>
  <c r="K15" i="11"/>
  <c r="M14" i="11"/>
  <c r="K14" i="11"/>
  <c r="M13" i="11"/>
  <c r="K13" i="11"/>
  <c r="M12" i="11"/>
  <c r="K12" i="11"/>
  <c r="M11" i="11"/>
  <c r="K11" i="11"/>
  <c r="M10" i="11"/>
  <c r="K10" i="11"/>
  <c r="M9" i="11"/>
  <c r="K9" i="11"/>
  <c r="M29" i="10"/>
  <c r="K29" i="10"/>
  <c r="M28" i="10"/>
  <c r="K28" i="10"/>
  <c r="M27" i="10"/>
  <c r="K27" i="10"/>
  <c r="M26" i="10"/>
  <c r="K26" i="10"/>
  <c r="M25" i="10"/>
  <c r="K25" i="10"/>
  <c r="M24" i="10"/>
  <c r="K24" i="10"/>
  <c r="M23" i="10"/>
  <c r="K23" i="10"/>
  <c r="M22" i="10"/>
  <c r="K22" i="10"/>
  <c r="M21" i="10"/>
  <c r="K21" i="10"/>
  <c r="M20" i="10"/>
  <c r="K20" i="10"/>
  <c r="M19" i="10"/>
  <c r="K19" i="10"/>
  <c r="M18" i="10"/>
  <c r="K18" i="10"/>
  <c r="M17" i="10"/>
  <c r="K17" i="10"/>
  <c r="M16" i="10"/>
  <c r="K16" i="10"/>
  <c r="M15" i="10"/>
  <c r="K15" i="10"/>
  <c r="M14" i="10"/>
  <c r="K14" i="10"/>
  <c r="M13" i="10"/>
  <c r="K13" i="10"/>
  <c r="M12" i="10"/>
  <c r="K12" i="10"/>
  <c r="M11" i="10"/>
  <c r="K11" i="10"/>
  <c r="M10" i="10"/>
  <c r="K10" i="10"/>
  <c r="M9" i="10"/>
  <c r="K9" i="10"/>
  <c r="K8" i="10"/>
  <c r="K7" i="10"/>
  <c r="K6" i="10"/>
  <c r="M29" i="9"/>
  <c r="K29" i="9"/>
  <c r="M28" i="9"/>
  <c r="K28" i="9"/>
  <c r="M27" i="9"/>
  <c r="K27" i="9"/>
  <c r="M26" i="9"/>
  <c r="K26" i="9"/>
  <c r="M25" i="9"/>
  <c r="K25" i="9"/>
  <c r="M24" i="9"/>
  <c r="K24" i="9"/>
  <c r="M23" i="9"/>
  <c r="K23" i="9"/>
  <c r="M22" i="9"/>
  <c r="K22" i="9"/>
  <c r="M21" i="9"/>
  <c r="K21" i="9"/>
  <c r="M20" i="9"/>
  <c r="K20" i="9"/>
  <c r="M19" i="9"/>
  <c r="K19" i="9"/>
  <c r="M18" i="9"/>
  <c r="K18" i="9"/>
  <c r="M17" i="9"/>
  <c r="K17" i="9"/>
  <c r="M16" i="9"/>
  <c r="K16" i="9"/>
  <c r="M15" i="9"/>
  <c r="K15" i="9"/>
  <c r="M14" i="9"/>
  <c r="K14" i="9"/>
  <c r="M13" i="9"/>
  <c r="K13" i="9"/>
  <c r="M12" i="9"/>
  <c r="K12" i="9"/>
  <c r="M11" i="9"/>
  <c r="K11" i="9"/>
  <c r="M10" i="9"/>
  <c r="K10" i="9"/>
  <c r="M9" i="9"/>
  <c r="K9" i="9"/>
  <c r="K8" i="9"/>
  <c r="K7" i="9"/>
  <c r="K6" i="9"/>
  <c r="M29" i="8"/>
  <c r="K29" i="8"/>
  <c r="M28" i="8"/>
  <c r="K28" i="8"/>
  <c r="M27" i="8"/>
  <c r="K27" i="8"/>
  <c r="M26" i="8"/>
  <c r="K26" i="8"/>
  <c r="M25" i="8"/>
  <c r="K25" i="8"/>
  <c r="M24" i="8"/>
  <c r="K24" i="8"/>
  <c r="M23" i="8"/>
  <c r="K23" i="8"/>
  <c r="M22" i="8"/>
  <c r="K22" i="8"/>
  <c r="M21" i="8"/>
  <c r="K21" i="8"/>
  <c r="M20" i="8"/>
  <c r="K20" i="8"/>
  <c r="M19" i="8"/>
  <c r="K19" i="8"/>
  <c r="M18" i="8"/>
  <c r="K18" i="8"/>
  <c r="M17" i="8"/>
  <c r="K17" i="8"/>
  <c r="M16" i="8"/>
  <c r="K16" i="8"/>
  <c r="M15" i="8"/>
  <c r="K15" i="8"/>
  <c r="M14" i="8"/>
  <c r="K14" i="8"/>
  <c r="M13" i="8"/>
  <c r="K13" i="8"/>
  <c r="M12" i="8"/>
  <c r="K12" i="8"/>
  <c r="M11" i="8"/>
  <c r="K11" i="8"/>
  <c r="M10" i="8"/>
  <c r="K10" i="8"/>
  <c r="M9" i="8"/>
  <c r="K9" i="8"/>
  <c r="K8" i="8"/>
  <c r="K7" i="8"/>
  <c r="K6" i="8"/>
  <c r="M29" i="7"/>
  <c r="K29" i="7"/>
  <c r="M28" i="7"/>
  <c r="K28" i="7"/>
  <c r="M27" i="7"/>
  <c r="K27" i="7"/>
  <c r="M26" i="7"/>
  <c r="K26" i="7"/>
  <c r="M25" i="7"/>
  <c r="K25" i="7"/>
  <c r="M24" i="7"/>
  <c r="K24" i="7"/>
  <c r="M23" i="7"/>
  <c r="K23" i="7"/>
  <c r="M22" i="7"/>
  <c r="K22" i="7"/>
  <c r="M21" i="7"/>
  <c r="K21" i="7"/>
  <c r="M20" i="7"/>
  <c r="K20" i="7"/>
  <c r="M19" i="7"/>
  <c r="K19" i="7"/>
  <c r="M18" i="7"/>
  <c r="K18" i="7"/>
  <c r="M17" i="7"/>
  <c r="K17" i="7"/>
  <c r="M16" i="7"/>
  <c r="K16" i="7"/>
  <c r="M15" i="7"/>
  <c r="K15" i="7"/>
  <c r="M14" i="7"/>
  <c r="K14" i="7"/>
  <c r="M13" i="7"/>
  <c r="K13" i="7"/>
  <c r="M12" i="7"/>
  <c r="K12" i="7"/>
  <c r="M11" i="7"/>
  <c r="K11" i="7"/>
  <c r="M10" i="7"/>
  <c r="K10" i="7"/>
  <c r="M9" i="7"/>
  <c r="K9" i="7"/>
  <c r="K8" i="7"/>
  <c r="K7" i="7"/>
  <c r="K6" i="7"/>
  <c r="M29" i="6"/>
  <c r="K29" i="6"/>
  <c r="M28" i="6"/>
  <c r="K28" i="6"/>
  <c r="M27" i="6"/>
  <c r="K27" i="6"/>
  <c r="M26" i="6"/>
  <c r="K26" i="6"/>
  <c r="M25" i="6"/>
  <c r="K25" i="6"/>
  <c r="M24" i="6"/>
  <c r="K24" i="6"/>
  <c r="M23" i="6"/>
  <c r="K23" i="6"/>
  <c r="M22" i="6"/>
  <c r="K22" i="6"/>
  <c r="M21" i="6"/>
  <c r="K21" i="6"/>
  <c r="M20" i="6"/>
  <c r="K20" i="6"/>
  <c r="M19" i="6"/>
  <c r="K19" i="6"/>
  <c r="M18" i="6"/>
  <c r="K18" i="6"/>
  <c r="M17" i="6"/>
  <c r="K17" i="6"/>
  <c r="M16" i="6"/>
  <c r="K16" i="6"/>
  <c r="M15" i="6"/>
  <c r="K15" i="6"/>
  <c r="M14" i="6"/>
  <c r="K14" i="6"/>
  <c r="M13" i="6"/>
  <c r="K13" i="6"/>
  <c r="M12" i="6"/>
  <c r="K12" i="6"/>
  <c r="M11" i="6"/>
  <c r="K11" i="6"/>
  <c r="M10" i="6"/>
  <c r="K10" i="6"/>
  <c r="M9" i="6"/>
  <c r="K9" i="6"/>
  <c r="K8" i="6"/>
  <c r="K7" i="6"/>
  <c r="K6" i="6"/>
  <c r="K3" i="6" s="1"/>
  <c r="E8" i="17" s="1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7" i="4"/>
  <c r="K8" i="4"/>
  <c r="M6" i="16" l="1"/>
  <c r="M6" i="15"/>
  <c r="M6" i="6"/>
  <c r="K3" i="12"/>
  <c r="E14" i="17" s="1"/>
  <c r="K3" i="11"/>
  <c r="E13" i="17" s="1"/>
  <c r="K3" i="10"/>
  <c r="E12" i="17" s="1"/>
  <c r="K3" i="8"/>
  <c r="K3" i="14"/>
  <c r="E16" i="17" s="1"/>
  <c r="K3" i="13"/>
  <c r="M6" i="13" s="1"/>
  <c r="K3" i="9"/>
  <c r="E11" i="17" s="1"/>
  <c r="K3" i="7"/>
  <c r="M6" i="7" s="1"/>
  <c r="K3" i="4"/>
  <c r="M6" i="14" l="1"/>
  <c r="M6" i="12"/>
  <c r="M6" i="11"/>
  <c r="M6" i="10"/>
  <c r="M6" i="9"/>
  <c r="E10" i="17"/>
  <c r="M6" i="8"/>
  <c r="M6" i="4"/>
  <c r="M8" i="4"/>
  <c r="E7" i="17"/>
  <c r="M7" i="4"/>
  <c r="E15" i="17"/>
  <c r="E9" i="1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<sst xmlns="http://schemas.openxmlformats.org/spreadsheetml/2006/main" count="128" uniqueCount="27">
  <si>
    <t>Equipment</t>
  </si>
  <si>
    <t>Power (kW)</t>
  </si>
  <si>
    <t>Efficiency Rating</t>
  </si>
  <si>
    <t>Energy Consumption (kWh)</t>
  </si>
  <si>
    <t>% of Energy Consumption</t>
  </si>
  <si>
    <t>2 Door Fridge</t>
  </si>
  <si>
    <t>Walk-In Freezer</t>
  </si>
  <si>
    <t>Dishwasher</t>
  </si>
  <si>
    <t>January</t>
  </si>
  <si>
    <t>March</t>
  </si>
  <si>
    <t>May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</si>
  <si>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</si>
  <si>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</si>
  <si>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</si>
  <si>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</si>
  <si>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</si>
  <si>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</si>
  <si>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</si>
  <si>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</si>
  <si>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February</t>
  </si>
  <si>
    <t>Avg Daily Time (Hours)</t>
  </si>
  <si>
    <t>Total Daily Average Engery Consumption</t>
  </si>
  <si>
    <t>Energy Consumption Tracker</t>
  </si>
  <si>
    <t>Month</t>
  </si>
  <si>
    <t>kWh</t>
  </si>
  <si>
    <t>Looking for more tools?</t>
  </si>
  <si>
    <t>Download more tools or visit Fourth.com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</si>
</sst>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Poppins"/>
    </font>
    <font>
      <b/>
      <sz val="16"/>
      <color theme="0"/>
      <name val="Poppins"/>
    </font>
    <font>
      <sz val="12"/>
      <color theme="1"/>
      <name val="Poppins"/>
    </font>
    <font>
      <b/>
      <sz val="11"/>
      <color theme="1"/>
      <name val="Poppins"/>
    </font>
    <font>
      <sz val="11"/>
      <color theme="1"/>
      <name val="Poppins"/>
    </font>
    <font>
      <sz val="8"/>
      <color theme="1"/>
      <name val="Poppins"/>
    </font>
    <font>
      <b/>
      <sz val="12"/>
      <color theme="0"/>
      <name val="Poppins"/>
    </font>
    <font>
      <b/>
      <sz val="11"/>
      <color theme="0"/>
      <name val="Poppins"/>
    </font>
    <font>
      <b/>
      <sz val="10"/>
      <color theme="0"/>
      <name val="Poppins"/>
    </font>
    <font>
      <sz val="7"/>
      <color theme="1"/>
      <name val="Poppins"/>
    </font>
    <font>
      <sz val="8"/>
      <color theme="1"/>
      <name val="Aptos Narrow"/>
      <family val="2"/>
      <scheme val="minor"/>
    </font>
    <font>
      <sz val="10"/>
      <color theme="0"/>
      <name val="Poppins"/>
    </font>
  </fonts>
  <fills count="5">
    <fill>
      <patternFill patternType="none"/>
    </fill>
    <fill>
      <patternFill patternType="gray125"/>
    </fill>
    <fill>
      <patternFill patternType="solid">
        <fgColor rgb="FF002171"/>
        <bgColor indexed="64"/>
      </patternFill>
    </fill>
    <fill>
      <patternFill patternType="solid">
        <fgColor rgb="FFECEFF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ECEFF1"/>
      </top>
      <bottom style="thin">
        <color rgb="FFECEFF1"/>
      </bottom>
      <diagonal/>
    </border>
    <border>
      <left/>
      <right/>
      <top/>
      <bottom style="thin">
        <color rgb="FF00217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2" fillId="3" borderId="0" xfId="0" applyFont="1" applyFill="1"/>
    <xf numFmtId="0" fontId="6" fillId="0" borderId="0" xfId="0" applyFont="1"/>
    <xf numFmtId="0" fontId="7" fillId="0" borderId="0" xfId="0" applyFont="1" applyAlignment="1">
      <alignment wrapText="1"/>
    </xf>
    <xf numFmtId="0" fontId="6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6" fillId="3" borderId="0" xfId="0" applyFont="1" applyFill="1"/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/>
    </xf>
    <xf numFmtId="0" fontId="6" fillId="3" borderId="1" xfId="0" applyFont="1" applyFill="1" applyBorder="1"/>
    <xf numFmtId="0" fontId="11" fillId="3" borderId="0" xfId="0" applyFont="1" applyFill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0" fontId="5" fillId="3" borderId="0" xfId="1" applyNumberFormat="1" applyFont="1" applyFill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9" fontId="6" fillId="4" borderId="1" xfId="1" applyFont="1" applyFill="1" applyBorder="1" applyAlignment="1" applyProtection="1">
      <alignment horizontal="center"/>
      <protection locked="0"/>
    </xf>
    <xf numFmtId="0" fontId="3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12" fillId="3" borderId="0" xfId="0" applyFont="1" applyFill="1" applyAlignment="1">
      <alignment horizontal="center"/>
    </xf>
    <xf numFmtId="0" fontId="9" fillId="2" borderId="0" xfId="0" applyFont="1" applyFill="1"/>
    <xf numFmtId="0" fontId="13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/>
    </xf>
    <xf numFmtId="0" fontId="9" fillId="0" borderId="0" xfId="0" applyFont="1"/>
    <xf numFmtId="0" fontId="0" fillId="2" borderId="0" xfId="0" applyFill="1"/>
    <xf numFmtId="0" fontId="0" fillId="2" borderId="0" xfId="0" applyFill="1" applyAlignment="1">
      <alignment horizontal="left"/>
    </xf>
    <xf numFmtId="0" fontId="13" fillId="0" borderId="0" xfId="0" applyFont="1" applyAlignment="1">
      <alignment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9" fillId="2" borderId="0" xfId="0" applyFont="1" applyFill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002171"/>
      <color rgb="FFEC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Overview!$E$7:$E$18</c:f>
              <c:numCache>
                <c:formatCode>General</c:formatCode>
                <c:ptCount val="12"/>
                <c:pt idx="0">
                  <c:v>189.34999999999997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7-4A35-A5D1-8AE3B3F2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0672"/>
        <c:axId val="46264992"/>
      </c:lineChart>
      <c:catAx>
        <c:axId val="46260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264992"/>
        <c:crosses val="autoZero"/>
        <c:auto val="1"/>
        <c:lblAlgn val="ctr"/>
        <c:lblOffset val="100"/>
        <c:noMultiLvlLbl val="0"/>
      </c:catAx>
      <c:valAx>
        <c:axId val="462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6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ourth.com/wp-content/uploads/2024/11/Fourth-Restaurant-Equipment-Maintenance-Schedule.xlsx?utm_medium=ebook&amp;utm_campaign=EquipmentMaintenanceTracker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</xdr:colOff>
      <xdr:row>5</xdr:row>
      <xdr:rowOff>166687</xdr:rowOff>
    </xdr:from>
    <xdr:to>
      <xdr:col>7</xdr:col>
      <xdr:colOff>457200</xdr:colOff>
      <xdr:row>18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B4CA43-E704-AB79-4EC2-A17D33E8A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1123950</xdr:colOff>
      <xdr:row>21</xdr:row>
      <xdr:rowOff>57150</xdr:rowOff>
    </xdr:from>
    <xdr:to>
      <xdr:col>7</xdr:col>
      <xdr:colOff>314325</xdr:colOff>
      <xdr:row>22</xdr:row>
      <xdr:rowOff>190501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A010CD-CB06-4E8A-9420-83906AA512E6}"/>
            </a:ext>
          </a:extLst>
        </xdr:cNvPr>
        <xdr:cNvSpPr/>
      </xdr:nvSpPr>
      <xdr:spPr>
        <a:xfrm>
          <a:off x="2981325" y="4143375"/>
          <a:ext cx="2571750" cy="409576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Poppins" panose="00000500000000000000" pitchFamily="2" charset="0"/>
              <a:cs typeface="Poppins" panose="00000500000000000000" pitchFamily="2" charset="0"/>
            </a:rPr>
            <a:t>Download</a:t>
          </a:r>
          <a:r>
            <a:rPr lang="en-US" sz="800" b="1" baseline="0">
              <a:latin typeface="Poppins" panose="00000500000000000000" pitchFamily="2" charset="0"/>
              <a:cs typeface="Poppins" panose="00000500000000000000" pitchFamily="2" charset="0"/>
            </a:rPr>
            <a:t> Equipment Maintenance Tracker</a:t>
          </a:r>
          <a:endParaRPr lang="en-US" sz="8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7E37-0659-4567-8858-E4734E69D6F8}">
  <dimension ref="A1:O24"/>
  <sheetViews>
    <sheetView showGridLines="0" showRowColHeaders="0" tabSelected="1" showWhiteSpace="0" topLeftCell="A3" zoomScaleNormal="100" workbookViewId="0">
      <selection activeCell="G23" sqref="G23"/>
    </sheetView>
  </sheetViews>
  <sheetFormatPr baseColWidth="10" defaultColWidth="8.83203125" defaultRowHeight="15" x14ac:dyDescent="0.2"/>
  <cols>
    <col min="1" max="2" width="1.5" customWidth="1"/>
    <col min="3" max="3" width="10.5" customWidth="1"/>
    <col min="4" max="4" width="1.33203125" customWidth="1"/>
    <col min="5" max="5" width="11.1640625" style="30" customWidth="1"/>
    <col min="6" max="6" width="25.5" customWidth="1"/>
    <col min="7" max="7" width="21.6640625" customWidth="1"/>
    <col min="8" max="8" width="9" customWidth="1"/>
  </cols>
  <sheetData>
    <row r="1" spans="1:15" ht="17" x14ac:dyDescent="0.3">
      <c r="A1" s="1"/>
      <c r="B1" s="1"/>
      <c r="C1" s="1"/>
      <c r="D1" s="1"/>
      <c r="E1" s="27"/>
      <c r="F1" s="1"/>
      <c r="G1" s="1"/>
      <c r="H1" s="1"/>
      <c r="I1" s="22"/>
      <c r="J1" s="22"/>
      <c r="K1" s="22"/>
      <c r="L1" s="22"/>
      <c r="M1" s="22"/>
      <c r="N1" s="22"/>
      <c r="O1" s="22"/>
    </row>
    <row r="2" spans="1:15" ht="27" x14ac:dyDescent="0.45">
      <c r="A2" s="1"/>
      <c r="B2" s="1"/>
      <c r="C2" s="21" t="s">
        <v>22</v>
      </c>
      <c r="D2" s="21"/>
      <c r="E2" s="28"/>
      <c r="F2" s="12"/>
      <c r="G2" s="12" t="e" vm="1">
        <v>#VALUE!</v>
      </c>
      <c r="H2" s="12"/>
      <c r="I2" s="23"/>
      <c r="J2" s="23"/>
      <c r="K2" s="22"/>
      <c r="L2" s="24"/>
      <c r="M2" s="24"/>
      <c r="N2" s="22"/>
      <c r="O2" s="22"/>
    </row>
    <row r="3" spans="1:15" ht="17" x14ac:dyDescent="0.3">
      <c r="A3" s="1"/>
      <c r="B3" s="1"/>
      <c r="C3" s="1"/>
      <c r="D3" s="1"/>
      <c r="E3" s="27"/>
      <c r="F3" s="1"/>
      <c r="G3" s="1"/>
      <c r="H3" s="1"/>
      <c r="I3" s="22"/>
      <c r="J3" s="22"/>
      <c r="K3" s="22"/>
      <c r="L3" s="22"/>
      <c r="M3" s="22"/>
      <c r="N3" s="22"/>
      <c r="O3" s="22"/>
    </row>
    <row r="4" spans="1:15" ht="7.5" customHeight="1" x14ac:dyDescent="0.3">
      <c r="A4" s="3"/>
      <c r="B4" s="3"/>
      <c r="C4" s="3"/>
      <c r="D4" s="3"/>
      <c r="E4" s="29"/>
      <c r="F4" s="3"/>
      <c r="G4" s="3"/>
      <c r="H4" s="3"/>
      <c r="I4" s="22"/>
      <c r="J4" s="22"/>
      <c r="K4" s="22"/>
      <c r="L4" s="22"/>
      <c r="M4" s="22"/>
      <c r="N4" s="22"/>
      <c r="O4" s="22"/>
    </row>
    <row r="5" spans="1:15" ht="7.5" customHeight="1" x14ac:dyDescent="0.2">
      <c r="A5" s="25"/>
      <c r="B5" s="25"/>
      <c r="C5" s="25"/>
      <c r="D5" s="25"/>
      <c r="E5" s="26"/>
      <c r="F5" s="25"/>
      <c r="G5" s="25"/>
      <c r="H5" s="25"/>
    </row>
    <row r="6" spans="1:15" ht="12" customHeight="1" x14ac:dyDescent="0.2">
      <c r="A6" s="25"/>
      <c r="B6" s="25"/>
      <c r="C6" s="32" t="s">
        <v>23</v>
      </c>
      <c r="D6" s="32"/>
      <c r="E6" s="32" t="s">
        <v>24</v>
      </c>
      <c r="F6" s="25"/>
      <c r="G6" s="25"/>
      <c r="H6" s="25"/>
    </row>
    <row r="7" spans="1:15" x14ac:dyDescent="0.2">
      <c r="A7" s="25"/>
      <c r="B7" s="25"/>
      <c r="C7" s="31" t="s">
        <v>8</v>
      </c>
      <c r="D7" s="31"/>
      <c r="E7" s="31">
        <f>January!K3</f>
        <v>189.34999999999997</v>
      </c>
      <c r="F7" s="25"/>
      <c r="G7" s="25"/>
      <c r="H7" s="25"/>
    </row>
    <row r="8" spans="1:15" x14ac:dyDescent="0.2">
      <c r="A8" s="25"/>
      <c r="B8" s="25"/>
      <c r="C8" s="31" t="s">
        <v>19</v>
      </c>
      <c r="D8" s="31"/>
      <c r="E8" s="31">
        <f>February!K3</f>
        <v>0</v>
      </c>
      <c r="F8" s="25"/>
      <c r="G8" s="25"/>
      <c r="H8" s="25"/>
    </row>
    <row r="9" spans="1:15" x14ac:dyDescent="0.2">
      <c r="A9" s="25"/>
      <c r="B9" s="25"/>
      <c r="C9" s="31" t="s">
        <v>9</v>
      </c>
      <c r="D9" s="31"/>
      <c r="E9" s="31">
        <f>March!K3</f>
        <v>0</v>
      </c>
      <c r="F9" s="25"/>
      <c r="G9" s="25"/>
      <c r="H9" s="25"/>
    </row>
    <row r="10" spans="1:15" x14ac:dyDescent="0.2">
      <c r="A10" s="25"/>
      <c r="B10" s="25"/>
      <c r="C10" s="31" t="s">
        <v>11</v>
      </c>
      <c r="D10" s="31"/>
      <c r="E10" s="31">
        <f>April!K3</f>
        <v>0</v>
      </c>
      <c r="F10" s="25"/>
      <c r="G10" s="25"/>
      <c r="H10" s="25"/>
    </row>
    <row r="11" spans="1:15" x14ac:dyDescent="0.2">
      <c r="A11" s="25"/>
      <c r="B11" s="25"/>
      <c r="C11" s="31" t="s">
        <v>10</v>
      </c>
      <c r="D11" s="31"/>
      <c r="E11" s="31">
        <f>May!K3</f>
        <v>0</v>
      </c>
      <c r="F11" s="25"/>
      <c r="G11" s="25"/>
      <c r="H11" s="25"/>
    </row>
    <row r="12" spans="1:15" x14ac:dyDescent="0.2">
      <c r="A12" s="25"/>
      <c r="B12" s="25"/>
      <c r="C12" s="31" t="s">
        <v>12</v>
      </c>
      <c r="D12" s="31"/>
      <c r="E12" s="31">
        <f>June!K3</f>
        <v>0</v>
      </c>
      <c r="F12" s="25"/>
      <c r="G12" s="25"/>
      <c r="H12" s="25"/>
    </row>
    <row r="13" spans="1:15" x14ac:dyDescent="0.2">
      <c r="A13" s="25"/>
      <c r="B13" s="25"/>
      <c r="C13" s="31" t="s">
        <v>13</v>
      </c>
      <c r="D13" s="31"/>
      <c r="E13" s="31">
        <f>July!K3</f>
        <v>0</v>
      </c>
      <c r="F13" s="25"/>
      <c r="G13" s="25"/>
      <c r="H13" s="25"/>
    </row>
    <row r="14" spans="1:15" x14ac:dyDescent="0.2">
      <c r="A14" s="25"/>
      <c r="B14" s="25"/>
      <c r="C14" s="31" t="s">
        <v>14</v>
      </c>
      <c r="D14" s="31"/>
      <c r="E14" s="31">
        <f>August!K3</f>
        <v>0</v>
      </c>
      <c r="F14" s="25"/>
      <c r="G14" s="25"/>
      <c r="H14" s="25"/>
    </row>
    <row r="15" spans="1:15" x14ac:dyDescent="0.2">
      <c r="A15" s="25"/>
      <c r="B15" s="25"/>
      <c r="C15" s="31" t="s">
        <v>15</v>
      </c>
      <c r="D15" s="31"/>
      <c r="E15" s="31">
        <f>September!K3</f>
        <v>0</v>
      </c>
      <c r="F15" s="25"/>
      <c r="G15" s="25"/>
      <c r="H15" s="25"/>
    </row>
    <row r="16" spans="1:15" x14ac:dyDescent="0.2">
      <c r="A16" s="25"/>
      <c r="B16" s="25"/>
      <c r="C16" s="31" t="s">
        <v>16</v>
      </c>
      <c r="D16" s="31"/>
      <c r="E16" s="31">
        <f>October!K3</f>
        <v>0</v>
      </c>
      <c r="F16" s="25"/>
      <c r="G16" s="25"/>
      <c r="H16" s="25"/>
    </row>
    <row r="17" spans="1:9" x14ac:dyDescent="0.2">
      <c r="A17" s="25"/>
      <c r="B17" s="25"/>
      <c r="C17" s="31" t="s">
        <v>17</v>
      </c>
      <c r="D17" s="31"/>
      <c r="E17" s="31">
        <f>November!K3</f>
        <v>0</v>
      </c>
      <c r="F17" s="25"/>
      <c r="G17" s="25"/>
      <c r="H17" s="25"/>
    </row>
    <row r="18" spans="1:9" x14ac:dyDescent="0.2">
      <c r="A18" s="25"/>
      <c r="B18" s="25"/>
      <c r="C18" s="31" t="s">
        <v>18</v>
      </c>
      <c r="D18" s="31"/>
      <c r="E18" s="31">
        <f>December!K3</f>
        <v>0</v>
      </c>
      <c r="F18" s="25"/>
      <c r="G18" s="25"/>
      <c r="H18" s="25"/>
    </row>
    <row r="19" spans="1:9" x14ac:dyDescent="0.2">
      <c r="A19" s="25"/>
      <c r="B19" s="25"/>
      <c r="C19" s="25"/>
      <c r="D19" s="25"/>
      <c r="E19" s="26"/>
      <c r="F19" s="25"/>
      <c r="G19" s="25"/>
      <c r="H19" s="25"/>
    </row>
    <row r="20" spans="1:9" x14ac:dyDescent="0.2">
      <c r="A20" s="25"/>
      <c r="B20" s="25"/>
      <c r="C20" s="25"/>
      <c r="D20" s="25"/>
      <c r="E20" s="26"/>
      <c r="F20" s="25"/>
      <c r="G20" s="25"/>
      <c r="H20" s="25"/>
    </row>
    <row r="21" spans="1:9" x14ac:dyDescent="0.2">
      <c r="A21" s="37"/>
      <c r="B21" s="37"/>
      <c r="C21" s="37"/>
      <c r="D21" s="37"/>
      <c r="E21" s="38"/>
      <c r="F21" s="37"/>
      <c r="G21" s="37"/>
      <c r="H21" s="37"/>
    </row>
    <row r="22" spans="1:9" ht="18" x14ac:dyDescent="0.3">
      <c r="A22" s="37"/>
      <c r="B22" s="37"/>
      <c r="C22" s="43" t="s">
        <v>25</v>
      </c>
      <c r="D22" s="43"/>
      <c r="E22" s="38"/>
      <c r="F22" s="37"/>
      <c r="G22" s="33"/>
      <c r="H22" s="33"/>
      <c r="I22" s="36"/>
    </row>
    <row r="23" spans="1:9" ht="19.5" customHeight="1" x14ac:dyDescent="0.2">
      <c r="A23" s="37"/>
      <c r="B23" s="37"/>
      <c r="C23" s="35" t="s">
        <v>26</v>
      </c>
      <c r="D23" s="35"/>
      <c r="E23" s="38"/>
      <c r="F23" s="37"/>
      <c r="G23" s="35"/>
      <c r="H23" s="34"/>
      <c r="I23" s="39"/>
    </row>
    <row r="24" spans="1:9" x14ac:dyDescent="0.2">
      <c r="A24" s="37"/>
      <c r="B24" s="37"/>
      <c r="C24" s="37"/>
      <c r="D24" s="37"/>
      <c r="E24" s="38"/>
      <c r="F24" s="37"/>
      <c r="G24" s="37"/>
      <c r="H24" s="37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9466-4E14-47DB-94BF-CC7A421EC297}">
  <dimension ref="A1:O30"/>
  <sheetViews>
    <sheetView view="pageLayout" zoomScaleNormal="100" workbookViewId="0">
      <selection activeCell="C6" sqref="C6:I6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21</v>
      </c>
      <c r="F3" s="42"/>
      <c r="G3" s="42"/>
      <c r="H3" s="42"/>
      <c r="I3" s="42"/>
      <c r="J3" s="2"/>
      <c r="K3" s="8">
        <f>SUM(K6:K1000)</f>
        <v>0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/>
      <c r="D6" s="13"/>
      <c r="E6" s="19"/>
      <c r="F6" s="15"/>
      <c r="G6" s="19"/>
      <c r="H6" s="15"/>
      <c r="I6" s="20"/>
      <c r="J6" s="16"/>
      <c r="K6" s="16" t="str">
        <f t="shared" ref="K6:K29" si="0">IF(ISBLANK(C6), "",E6*G6*I6)</f>
        <v/>
      </c>
      <c r="L6" s="16"/>
      <c r="M6" s="17" t="str">
        <f t="shared" ref="M6:M29" si="1">IF(ISBLANK(C6),"",K6/$K$3)</f>
        <v/>
      </c>
      <c r="N6" s="9"/>
      <c r="O6" s="9"/>
    </row>
    <row r="7" spans="1:15" x14ac:dyDescent="0.3">
      <c r="A7" s="9"/>
      <c r="B7" s="9"/>
      <c r="C7" s="18"/>
      <c r="D7" s="13"/>
      <c r="E7" s="19"/>
      <c r="F7" s="15"/>
      <c r="G7" s="19"/>
      <c r="H7" s="15"/>
      <c r="I7" s="20"/>
      <c r="J7" s="16"/>
      <c r="K7" s="16" t="str">
        <f t="shared" si="0"/>
        <v/>
      </c>
      <c r="L7" s="16"/>
      <c r="M7" s="17" t="str">
        <f t="shared" si="1"/>
        <v/>
      </c>
      <c r="N7" s="9"/>
      <c r="O7" s="9"/>
    </row>
    <row r="8" spans="1:15" x14ac:dyDescent="0.3">
      <c r="A8" s="9"/>
      <c r="B8" s="9"/>
      <c r="C8" s="18"/>
      <c r="D8" s="13"/>
      <c r="E8" s="19"/>
      <c r="F8" s="15"/>
      <c r="G8" s="19"/>
      <c r="H8" s="15"/>
      <c r="I8" s="20"/>
      <c r="J8" s="16"/>
      <c r="K8" s="16" t="str">
        <f t="shared" si="0"/>
        <v/>
      </c>
      <c r="L8" s="16"/>
      <c r="M8" s="17" t="str">
        <f t="shared" si="1"/>
        <v/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221B7-9473-4E51-82EA-AD1A558AC6C3}">
  <dimension ref="A1:O30"/>
  <sheetViews>
    <sheetView view="pageLayout" zoomScaleNormal="100" workbookViewId="0">
      <selection activeCell="C6" sqref="C6:I6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21</v>
      </c>
      <c r="F3" s="42"/>
      <c r="G3" s="42"/>
      <c r="H3" s="42"/>
      <c r="I3" s="42"/>
      <c r="J3" s="2"/>
      <c r="K3" s="8">
        <f>SUM(K6:K1000)</f>
        <v>0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/>
      <c r="D6" s="13"/>
      <c r="E6" s="19"/>
      <c r="F6" s="15"/>
      <c r="G6" s="19"/>
      <c r="H6" s="15"/>
      <c r="I6" s="20"/>
      <c r="J6" s="16"/>
      <c r="K6" s="16" t="str">
        <f t="shared" ref="K6:K29" si="0">IF(ISBLANK(C6), "",E6*G6*I6)</f>
        <v/>
      </c>
      <c r="L6" s="16"/>
      <c r="M6" s="17" t="str">
        <f t="shared" ref="M6:M29" si="1">IF(ISBLANK(C6),"",K6/$K$3)</f>
        <v/>
      </c>
      <c r="N6" s="9"/>
      <c r="O6" s="9"/>
    </row>
    <row r="7" spans="1:15" x14ac:dyDescent="0.3">
      <c r="A7" s="9"/>
      <c r="B7" s="9"/>
      <c r="C7" s="18"/>
      <c r="D7" s="13"/>
      <c r="E7" s="19"/>
      <c r="F7" s="15"/>
      <c r="G7" s="19"/>
      <c r="H7" s="15"/>
      <c r="I7" s="20"/>
      <c r="J7" s="16"/>
      <c r="K7" s="16" t="str">
        <f t="shared" si="0"/>
        <v/>
      </c>
      <c r="L7" s="16"/>
      <c r="M7" s="17" t="str">
        <f t="shared" si="1"/>
        <v/>
      </c>
      <c r="N7" s="9"/>
      <c r="O7" s="9"/>
    </row>
    <row r="8" spans="1:15" x14ac:dyDescent="0.3">
      <c r="A8" s="9"/>
      <c r="B8" s="9"/>
      <c r="C8" s="18"/>
      <c r="D8" s="13"/>
      <c r="E8" s="19"/>
      <c r="F8" s="15"/>
      <c r="G8" s="19"/>
      <c r="H8" s="15"/>
      <c r="I8" s="20"/>
      <c r="J8" s="16"/>
      <c r="K8" s="16" t="str">
        <f t="shared" si="0"/>
        <v/>
      </c>
      <c r="L8" s="16"/>
      <c r="M8" s="17" t="str">
        <f t="shared" si="1"/>
        <v/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48AA2-F521-4F2F-B5EC-C1B89A98D38F}">
  <dimension ref="A1:O30"/>
  <sheetViews>
    <sheetView view="pageLayout" zoomScaleNormal="100" workbookViewId="0">
      <selection activeCell="C6" sqref="C6:I6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21</v>
      </c>
      <c r="F3" s="42"/>
      <c r="G3" s="42"/>
      <c r="H3" s="42"/>
      <c r="I3" s="42"/>
      <c r="J3" s="2"/>
      <c r="K3" s="8">
        <f>SUM(K6:K1000)</f>
        <v>0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/>
      <c r="D6" s="13"/>
      <c r="E6" s="19"/>
      <c r="F6" s="15"/>
      <c r="G6" s="19"/>
      <c r="H6" s="15"/>
      <c r="I6" s="20"/>
      <c r="J6" s="16"/>
      <c r="K6" s="16" t="str">
        <f t="shared" ref="K6:K29" si="0">IF(ISBLANK(C6), "",E6*G6*I6)</f>
        <v/>
      </c>
      <c r="L6" s="16"/>
      <c r="M6" s="17" t="str">
        <f t="shared" ref="M6:M29" si="1">IF(ISBLANK(C6),"",K6/$K$3)</f>
        <v/>
      </c>
      <c r="N6" s="9"/>
      <c r="O6" s="9"/>
    </row>
    <row r="7" spans="1:15" x14ac:dyDescent="0.3">
      <c r="A7" s="9"/>
      <c r="B7" s="9"/>
      <c r="C7" s="18"/>
      <c r="D7" s="13"/>
      <c r="E7" s="19"/>
      <c r="F7" s="15"/>
      <c r="G7" s="19"/>
      <c r="H7" s="15"/>
      <c r="I7" s="20"/>
      <c r="J7" s="16"/>
      <c r="K7" s="16" t="str">
        <f t="shared" si="0"/>
        <v/>
      </c>
      <c r="L7" s="16"/>
      <c r="M7" s="17" t="str">
        <f t="shared" si="1"/>
        <v/>
      </c>
      <c r="N7" s="9"/>
      <c r="O7" s="9"/>
    </row>
    <row r="8" spans="1:15" x14ac:dyDescent="0.3">
      <c r="A8" s="9"/>
      <c r="B8" s="9"/>
      <c r="C8" s="18"/>
      <c r="D8" s="13"/>
      <c r="E8" s="19"/>
      <c r="F8" s="15"/>
      <c r="G8" s="19"/>
      <c r="H8" s="15"/>
      <c r="I8" s="20"/>
      <c r="J8" s="16"/>
      <c r="K8" s="16" t="str">
        <f t="shared" si="0"/>
        <v/>
      </c>
      <c r="L8" s="16"/>
      <c r="M8" s="17" t="str">
        <f t="shared" si="1"/>
        <v/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4B4D6-4FF2-493C-9F81-48F6E6E74A5A}">
  <dimension ref="A1:O30"/>
  <sheetViews>
    <sheetView view="pageLayout" zoomScaleNormal="100" workbookViewId="0">
      <selection activeCell="C13" sqref="C13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21</v>
      </c>
      <c r="F3" s="42"/>
      <c r="G3" s="42"/>
      <c r="H3" s="42"/>
      <c r="I3" s="42"/>
      <c r="J3" s="2"/>
      <c r="K3" s="8">
        <f>SUM(K6:K1000)</f>
        <v>0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/>
      <c r="D6" s="13"/>
      <c r="E6" s="19"/>
      <c r="F6" s="15"/>
      <c r="G6" s="19"/>
      <c r="H6" s="15"/>
      <c r="I6" s="20"/>
      <c r="J6" s="16"/>
      <c r="K6" s="16" t="str">
        <f t="shared" ref="K6:K29" si="0">IF(ISBLANK(C6), "",E6*G6*I6)</f>
        <v/>
      </c>
      <c r="L6" s="16"/>
      <c r="M6" s="17" t="str">
        <f t="shared" ref="M6:M29" si="1">IF(ISBLANK(C6),"",K6/$K$3)</f>
        <v/>
      </c>
      <c r="N6" s="9"/>
      <c r="O6" s="9"/>
    </row>
    <row r="7" spans="1:15" x14ac:dyDescent="0.3">
      <c r="A7" s="9"/>
      <c r="B7" s="9"/>
      <c r="C7" s="18"/>
      <c r="D7" s="13"/>
      <c r="E7" s="19"/>
      <c r="F7" s="15"/>
      <c r="G7" s="19"/>
      <c r="H7" s="15"/>
      <c r="I7" s="20"/>
      <c r="J7" s="16"/>
      <c r="K7" s="16" t="str">
        <f t="shared" si="0"/>
        <v/>
      </c>
      <c r="L7" s="16"/>
      <c r="M7" s="17" t="str">
        <f t="shared" si="1"/>
        <v/>
      </c>
      <c r="N7" s="9"/>
      <c r="O7" s="9"/>
    </row>
    <row r="8" spans="1:15" x14ac:dyDescent="0.3">
      <c r="A8" s="9"/>
      <c r="B8" s="9"/>
      <c r="C8" s="18"/>
      <c r="D8" s="13"/>
      <c r="E8" s="19"/>
      <c r="F8" s="15"/>
      <c r="G8" s="19"/>
      <c r="H8" s="15"/>
      <c r="I8" s="20"/>
      <c r="J8" s="16"/>
      <c r="K8" s="16" t="str">
        <f t="shared" si="0"/>
        <v/>
      </c>
      <c r="L8" s="16"/>
      <c r="M8" s="17" t="str">
        <f t="shared" si="1"/>
        <v/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AD55-CB97-42C8-8329-CD6A30A1A974}">
  <dimension ref="A1:O30"/>
  <sheetViews>
    <sheetView view="pageLayout" zoomScaleNormal="100" workbookViewId="0">
      <selection activeCell="G8" sqref="G8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21</v>
      </c>
      <c r="F3" s="42"/>
      <c r="G3" s="42"/>
      <c r="H3" s="42"/>
      <c r="I3" s="42"/>
      <c r="J3" s="2"/>
      <c r="K3" s="8">
        <f>SUM(K6:K1000)</f>
        <v>189.34999999999997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 t="s">
        <v>5</v>
      </c>
      <c r="D6" s="13"/>
      <c r="E6" s="19">
        <v>1.5</v>
      </c>
      <c r="F6" s="15"/>
      <c r="G6" s="19">
        <v>12</v>
      </c>
      <c r="H6" s="15"/>
      <c r="I6" s="20">
        <v>0.8</v>
      </c>
      <c r="J6" s="16"/>
      <c r="K6" s="16">
        <f t="shared" ref="K6:K29" si="0">IF(ISBLANK(C6), "",E6*G6*I6)</f>
        <v>14.4</v>
      </c>
      <c r="L6" s="16"/>
      <c r="M6" s="17">
        <f t="shared" ref="M6:M29" si="1">IF(ISBLANK(C6),"",K6/$K$3)</f>
        <v>7.6049643517296026E-2</v>
      </c>
      <c r="N6" s="9"/>
      <c r="O6" s="9"/>
    </row>
    <row r="7" spans="1:15" x14ac:dyDescent="0.3">
      <c r="A7" s="9"/>
      <c r="B7" s="9"/>
      <c r="C7" s="18" t="s">
        <v>6</v>
      </c>
      <c r="D7" s="13"/>
      <c r="E7" s="19">
        <v>3</v>
      </c>
      <c r="F7" s="15"/>
      <c r="G7" s="19">
        <v>24</v>
      </c>
      <c r="H7" s="15"/>
      <c r="I7" s="20">
        <v>0.85</v>
      </c>
      <c r="J7" s="16"/>
      <c r="K7" s="16">
        <f t="shared" si="0"/>
        <v>61.199999999999996</v>
      </c>
      <c r="L7" s="16"/>
      <c r="M7" s="17">
        <f t="shared" si="1"/>
        <v>0.32321098494850808</v>
      </c>
      <c r="N7" s="9"/>
      <c r="O7" s="9"/>
    </row>
    <row r="8" spans="1:15" x14ac:dyDescent="0.3">
      <c r="A8" s="9"/>
      <c r="B8" s="9"/>
      <c r="C8" s="18" t="s">
        <v>7</v>
      </c>
      <c r="D8" s="13"/>
      <c r="E8" s="19">
        <v>2.5</v>
      </c>
      <c r="F8" s="15"/>
      <c r="G8" s="19">
        <v>65</v>
      </c>
      <c r="H8" s="15"/>
      <c r="I8" s="20">
        <v>0.7</v>
      </c>
      <c r="J8" s="16"/>
      <c r="K8" s="16">
        <f t="shared" si="0"/>
        <v>113.74999999999999</v>
      </c>
      <c r="L8" s="16"/>
      <c r="M8" s="17">
        <f t="shared" si="1"/>
        <v>0.60073937153419599</v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2D7B-5BF0-4C10-9AF2-5E9766565FB6}">
  <dimension ref="A1:O30"/>
  <sheetViews>
    <sheetView view="pageLayout" zoomScaleNormal="100" workbookViewId="0">
      <selection activeCell="C6" sqref="C6:I6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22</v>
      </c>
      <c r="F3" s="42"/>
      <c r="G3" s="42"/>
      <c r="H3" s="42"/>
      <c r="I3" s="42"/>
      <c r="J3" s="2"/>
      <c r="K3" s="8">
        <f>SUM(K6:K1000)</f>
        <v>0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/>
      <c r="D6" s="13"/>
      <c r="E6" s="19"/>
      <c r="F6" s="15"/>
      <c r="G6" s="19"/>
      <c r="H6" s="15"/>
      <c r="I6" s="20"/>
      <c r="J6" s="16"/>
      <c r="K6" s="16" t="str">
        <f t="shared" ref="K6:K29" si="0">IF(ISBLANK(C6), "",E6*G6*I6)</f>
        <v/>
      </c>
      <c r="L6" s="16"/>
      <c r="M6" s="17" t="str">
        <f t="shared" ref="M6:M29" si="1">IF(ISBLANK(C6),"",K6/$K$3)</f>
        <v/>
      </c>
      <c r="N6" s="9"/>
      <c r="O6" s="9"/>
    </row>
    <row r="7" spans="1:15" x14ac:dyDescent="0.3">
      <c r="A7" s="9"/>
      <c r="B7" s="9"/>
      <c r="C7" s="18"/>
      <c r="D7" s="13"/>
      <c r="E7" s="19"/>
      <c r="F7" s="15"/>
      <c r="G7" s="19"/>
      <c r="H7" s="15"/>
      <c r="I7" s="20"/>
      <c r="J7" s="16"/>
      <c r="K7" s="16" t="str">
        <f t="shared" si="0"/>
        <v/>
      </c>
      <c r="L7" s="16"/>
      <c r="M7" s="17" t="str">
        <f t="shared" si="1"/>
        <v/>
      </c>
      <c r="N7" s="9"/>
      <c r="O7" s="9"/>
    </row>
    <row r="8" spans="1:15" x14ac:dyDescent="0.3">
      <c r="A8" s="9"/>
      <c r="B8" s="9"/>
      <c r="C8" s="18"/>
      <c r="D8" s="13"/>
      <c r="E8" s="19"/>
      <c r="F8" s="15"/>
      <c r="G8" s="19"/>
      <c r="H8" s="15"/>
      <c r="I8" s="20"/>
      <c r="J8" s="16"/>
      <c r="K8" s="16" t="str">
        <f t="shared" si="0"/>
        <v/>
      </c>
      <c r="L8" s="16"/>
      <c r="M8" s="17" t="str">
        <f t="shared" si="1"/>
        <v/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3548-C88C-4DF3-9C19-04C55AD3150C}">
  <dimension ref="A1:O30"/>
  <sheetViews>
    <sheetView view="pageLayout" zoomScaleNormal="100" workbookViewId="0">
      <selection activeCell="C6" sqref="C6:I6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21</v>
      </c>
      <c r="F3" s="42"/>
      <c r="G3" s="42"/>
      <c r="H3" s="42"/>
      <c r="I3" s="42"/>
      <c r="J3" s="2"/>
      <c r="K3" s="8">
        <f>SUM(K6:K1000)</f>
        <v>0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/>
      <c r="D6" s="13"/>
      <c r="E6" s="19"/>
      <c r="F6" s="15"/>
      <c r="G6" s="19"/>
      <c r="H6" s="15"/>
      <c r="I6" s="20"/>
      <c r="J6" s="16"/>
      <c r="K6" s="16" t="str">
        <f t="shared" ref="K6:K29" si="0">IF(ISBLANK(C6), "",E6*G6*I6)</f>
        <v/>
      </c>
      <c r="L6" s="16"/>
      <c r="M6" s="17" t="str">
        <f t="shared" ref="M6:M29" si="1">IF(ISBLANK(C6),"",K6/$K$3)</f>
        <v/>
      </c>
      <c r="N6" s="9"/>
      <c r="O6" s="9"/>
    </row>
    <row r="7" spans="1:15" x14ac:dyDescent="0.3">
      <c r="A7" s="9"/>
      <c r="B7" s="9"/>
      <c r="C7" s="18"/>
      <c r="D7" s="13"/>
      <c r="E7" s="19"/>
      <c r="F7" s="15"/>
      <c r="G7" s="19"/>
      <c r="H7" s="15"/>
      <c r="I7" s="20"/>
      <c r="J7" s="16"/>
      <c r="K7" s="16" t="str">
        <f t="shared" si="0"/>
        <v/>
      </c>
      <c r="L7" s="16"/>
      <c r="M7" s="17" t="str">
        <f t="shared" si="1"/>
        <v/>
      </c>
      <c r="N7" s="9"/>
      <c r="O7" s="9"/>
    </row>
    <row r="8" spans="1:15" x14ac:dyDescent="0.3">
      <c r="A8" s="9"/>
      <c r="B8" s="9"/>
      <c r="C8" s="18"/>
      <c r="D8" s="13"/>
      <c r="E8" s="19"/>
      <c r="F8" s="15"/>
      <c r="G8" s="19"/>
      <c r="H8" s="15"/>
      <c r="I8" s="20"/>
      <c r="J8" s="16"/>
      <c r="K8" s="16" t="str">
        <f t="shared" si="0"/>
        <v/>
      </c>
      <c r="L8" s="16"/>
      <c r="M8" s="17" t="str">
        <f t="shared" si="1"/>
        <v/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3F01-661F-461A-8D25-D40C5D681290}">
  <dimension ref="A1:O30"/>
  <sheetViews>
    <sheetView view="pageLayout" zoomScaleNormal="100" workbookViewId="0">
      <selection activeCell="C6" sqref="C6:I6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21</v>
      </c>
      <c r="F3" s="42"/>
      <c r="G3" s="42"/>
      <c r="H3" s="42"/>
      <c r="I3" s="42"/>
      <c r="J3" s="2"/>
      <c r="K3" s="8">
        <f>SUM(K6:K1000)</f>
        <v>0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/>
      <c r="D6" s="13"/>
      <c r="E6" s="19"/>
      <c r="F6" s="15"/>
      <c r="G6" s="19"/>
      <c r="H6" s="15"/>
      <c r="I6" s="20"/>
      <c r="J6" s="16"/>
      <c r="K6" s="16" t="str">
        <f t="shared" ref="K6:K29" si="0">IF(ISBLANK(C6), "",E6*G6*I6)</f>
        <v/>
      </c>
      <c r="L6" s="16"/>
      <c r="M6" s="17" t="str">
        <f t="shared" ref="M6:M29" si="1">IF(ISBLANK(C6),"",K6/$K$3)</f>
        <v/>
      </c>
      <c r="N6" s="9"/>
      <c r="O6" s="9"/>
    </row>
    <row r="7" spans="1:15" x14ac:dyDescent="0.3">
      <c r="A7" s="9"/>
      <c r="B7" s="9"/>
      <c r="C7" s="18"/>
      <c r="D7" s="13"/>
      <c r="E7" s="19"/>
      <c r="F7" s="15"/>
      <c r="G7" s="19"/>
      <c r="H7" s="15"/>
      <c r="I7" s="20"/>
      <c r="J7" s="16"/>
      <c r="K7" s="16" t="str">
        <f t="shared" si="0"/>
        <v/>
      </c>
      <c r="L7" s="16"/>
      <c r="M7" s="17" t="str">
        <f t="shared" si="1"/>
        <v/>
      </c>
      <c r="N7" s="9"/>
      <c r="O7" s="9"/>
    </row>
    <row r="8" spans="1:15" x14ac:dyDescent="0.3">
      <c r="A8" s="9"/>
      <c r="B8" s="9"/>
      <c r="C8" s="18"/>
      <c r="D8" s="13"/>
      <c r="E8" s="19"/>
      <c r="F8" s="15"/>
      <c r="G8" s="19"/>
      <c r="H8" s="15"/>
      <c r="I8" s="20"/>
      <c r="J8" s="16"/>
      <c r="K8" s="16" t="str">
        <f t="shared" si="0"/>
        <v/>
      </c>
      <c r="L8" s="16"/>
      <c r="M8" s="17" t="str">
        <f t="shared" si="1"/>
        <v/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19E9D-B3DD-4D98-B7FC-CE98B6BC4A7A}">
  <dimension ref="A1:O30"/>
  <sheetViews>
    <sheetView view="pageLayout" zoomScaleNormal="100" workbookViewId="0">
      <selection activeCell="C6" sqref="C6:I6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21</v>
      </c>
      <c r="F3" s="42"/>
      <c r="G3" s="42"/>
      <c r="H3" s="42"/>
      <c r="I3" s="42"/>
      <c r="J3" s="2"/>
      <c r="K3" s="8">
        <f>SUM(K6:K1000)</f>
        <v>0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/>
      <c r="D6" s="13"/>
      <c r="E6" s="19"/>
      <c r="F6" s="15"/>
      <c r="G6" s="19"/>
      <c r="H6" s="15"/>
      <c r="I6" s="20"/>
      <c r="J6" s="16"/>
      <c r="K6" s="16" t="str">
        <f t="shared" ref="K6:K29" si="0">IF(ISBLANK(C6), "",E6*G6*I6)</f>
        <v/>
      </c>
      <c r="L6" s="16"/>
      <c r="M6" s="17" t="str">
        <f t="shared" ref="M6:M29" si="1">IF(ISBLANK(C6),"",K6/$K$3)</f>
        <v/>
      </c>
      <c r="N6" s="9"/>
      <c r="O6" s="9"/>
    </row>
    <row r="7" spans="1:15" x14ac:dyDescent="0.3">
      <c r="A7" s="9"/>
      <c r="B7" s="9"/>
      <c r="C7" s="18"/>
      <c r="D7" s="13"/>
      <c r="E7" s="19"/>
      <c r="F7" s="15"/>
      <c r="G7" s="19"/>
      <c r="H7" s="15"/>
      <c r="I7" s="20"/>
      <c r="J7" s="16"/>
      <c r="K7" s="16" t="str">
        <f t="shared" si="0"/>
        <v/>
      </c>
      <c r="L7" s="16"/>
      <c r="M7" s="17" t="str">
        <f t="shared" si="1"/>
        <v/>
      </c>
      <c r="N7" s="9"/>
      <c r="O7" s="9"/>
    </row>
    <row r="8" spans="1:15" x14ac:dyDescent="0.3">
      <c r="A8" s="9"/>
      <c r="B8" s="9"/>
      <c r="C8" s="18"/>
      <c r="D8" s="13"/>
      <c r="E8" s="19"/>
      <c r="F8" s="15"/>
      <c r="G8" s="19"/>
      <c r="H8" s="15"/>
      <c r="I8" s="20"/>
      <c r="J8" s="16"/>
      <c r="K8" s="16" t="str">
        <f t="shared" si="0"/>
        <v/>
      </c>
      <c r="L8" s="16"/>
      <c r="M8" s="17" t="str">
        <f t="shared" si="1"/>
        <v/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01A9-EC22-43F9-9D8A-954F5C4F702A}">
  <dimension ref="A1:O30"/>
  <sheetViews>
    <sheetView view="pageLayout" zoomScaleNormal="100" workbookViewId="0">
      <selection activeCell="C6" sqref="C6:I6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21</v>
      </c>
      <c r="F3" s="42"/>
      <c r="G3" s="42"/>
      <c r="H3" s="42"/>
      <c r="I3" s="42"/>
      <c r="J3" s="2"/>
      <c r="K3" s="8">
        <f>SUM(K6:K1000)</f>
        <v>0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/>
      <c r="D6" s="13"/>
      <c r="E6" s="19"/>
      <c r="F6" s="15"/>
      <c r="G6" s="19"/>
      <c r="H6" s="15"/>
      <c r="I6" s="20"/>
      <c r="J6" s="16"/>
      <c r="K6" s="16" t="str">
        <f t="shared" ref="K6:K29" si="0">IF(ISBLANK(C6), "",E6*G6*I6)</f>
        <v/>
      </c>
      <c r="L6" s="16"/>
      <c r="M6" s="17" t="str">
        <f t="shared" ref="M6:M29" si="1">IF(ISBLANK(C6),"",K6/$K$3)</f>
        <v/>
      </c>
      <c r="N6" s="9"/>
      <c r="O6" s="9"/>
    </row>
    <row r="7" spans="1:15" x14ac:dyDescent="0.3">
      <c r="A7" s="9"/>
      <c r="B7" s="9"/>
      <c r="C7" s="18"/>
      <c r="D7" s="13"/>
      <c r="E7" s="19"/>
      <c r="F7" s="15"/>
      <c r="G7" s="19"/>
      <c r="H7" s="15"/>
      <c r="I7" s="20"/>
      <c r="J7" s="16"/>
      <c r="K7" s="16" t="str">
        <f t="shared" si="0"/>
        <v/>
      </c>
      <c r="L7" s="16"/>
      <c r="M7" s="17" t="str">
        <f t="shared" si="1"/>
        <v/>
      </c>
      <c r="N7" s="9"/>
      <c r="O7" s="9"/>
    </row>
    <row r="8" spans="1:15" x14ac:dyDescent="0.3">
      <c r="A8" s="9"/>
      <c r="B8" s="9"/>
      <c r="C8" s="18"/>
      <c r="D8" s="13"/>
      <c r="E8" s="19"/>
      <c r="F8" s="15"/>
      <c r="G8" s="19"/>
      <c r="H8" s="15"/>
      <c r="I8" s="20"/>
      <c r="J8" s="16"/>
      <c r="K8" s="16" t="str">
        <f t="shared" si="0"/>
        <v/>
      </c>
      <c r="L8" s="16"/>
      <c r="M8" s="17" t="str">
        <f t="shared" si="1"/>
        <v/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DD59-1351-4154-B6AA-38053B67E52B}">
  <dimension ref="A1:O30"/>
  <sheetViews>
    <sheetView view="pageLayout" zoomScaleNormal="100" workbookViewId="0">
      <selection activeCell="C6" sqref="C6:I6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21</v>
      </c>
      <c r="F3" s="42"/>
      <c r="G3" s="42"/>
      <c r="H3" s="42"/>
      <c r="I3" s="42"/>
      <c r="J3" s="2"/>
      <c r="K3" s="8">
        <f>SUM(K6:K1000)</f>
        <v>0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/>
      <c r="D6" s="13"/>
      <c r="E6" s="19"/>
      <c r="F6" s="15"/>
      <c r="G6" s="19"/>
      <c r="H6" s="15"/>
      <c r="I6" s="20"/>
      <c r="J6" s="16"/>
      <c r="K6" s="16" t="str">
        <f t="shared" ref="K6:K29" si="0">IF(ISBLANK(C6), "",E6*G6*I6)</f>
        <v/>
      </c>
      <c r="L6" s="16"/>
      <c r="M6" s="17" t="str">
        <f t="shared" ref="M6:M29" si="1">IF(ISBLANK(C6),"",K6/$K$3)</f>
        <v/>
      </c>
      <c r="N6" s="9"/>
      <c r="O6" s="9"/>
    </row>
    <row r="7" spans="1:15" x14ac:dyDescent="0.3">
      <c r="A7" s="9"/>
      <c r="B7" s="9"/>
      <c r="C7" s="18"/>
      <c r="D7" s="13"/>
      <c r="E7" s="19"/>
      <c r="F7" s="15"/>
      <c r="G7" s="19"/>
      <c r="H7" s="15"/>
      <c r="I7" s="20"/>
      <c r="J7" s="16"/>
      <c r="K7" s="16" t="str">
        <f t="shared" si="0"/>
        <v/>
      </c>
      <c r="L7" s="16"/>
      <c r="M7" s="17" t="str">
        <f t="shared" si="1"/>
        <v/>
      </c>
      <c r="N7" s="9"/>
      <c r="O7" s="9"/>
    </row>
    <row r="8" spans="1:15" x14ac:dyDescent="0.3">
      <c r="A8" s="9"/>
      <c r="B8" s="9"/>
      <c r="C8" s="18"/>
      <c r="D8" s="13"/>
      <c r="E8" s="19"/>
      <c r="F8" s="15"/>
      <c r="G8" s="19"/>
      <c r="H8" s="15"/>
      <c r="I8" s="20"/>
      <c r="J8" s="16"/>
      <c r="K8" s="16" t="str">
        <f t="shared" si="0"/>
        <v/>
      </c>
      <c r="L8" s="16"/>
      <c r="M8" s="17" t="str">
        <f t="shared" si="1"/>
        <v/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DEF5-2A51-44E0-9287-E4D9BA330938}">
  <dimension ref="A1:O30"/>
  <sheetViews>
    <sheetView view="pageLayout" zoomScaleNormal="100" workbookViewId="0">
      <selection activeCell="C6" sqref="C6:I6"/>
    </sheetView>
  </sheetViews>
  <sheetFormatPr baseColWidth="10" defaultColWidth="9.1640625" defaultRowHeight="18" x14ac:dyDescent="0.3"/>
  <cols>
    <col min="1" max="2" width="1.5" style="4" customWidth="1"/>
    <col min="3" max="3" width="31.1640625" style="4" customWidth="1"/>
    <col min="4" max="4" width="1.5" style="4" customWidth="1"/>
    <col min="5" max="5" width="9.83203125" style="4" customWidth="1"/>
    <col min="6" max="6" width="1.5" style="4" customWidth="1"/>
    <col min="7" max="7" width="9.83203125" style="4" customWidth="1"/>
    <col min="8" max="8" width="1.5" style="4" customWidth="1"/>
    <col min="9" max="9" width="9.83203125" style="4" customWidth="1"/>
    <col min="10" max="10" width="1.5" style="4" customWidth="1"/>
    <col min="11" max="11" width="9.83203125" style="4" customWidth="1"/>
    <col min="12" max="12" width="1.5" style="4" customWidth="1"/>
    <col min="13" max="13" width="9.83203125" style="4" customWidth="1"/>
    <col min="14" max="15" width="1.5" style="4" customWidth="1"/>
    <col min="16" max="16384" width="9.1640625" style="4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6"/>
      <c r="O1" s="6"/>
    </row>
    <row r="2" spans="1:15" ht="27" x14ac:dyDescent="0.45">
      <c r="A2" s="1"/>
      <c r="B2" s="1"/>
      <c r="C2" s="40" t="s">
        <v>22</v>
      </c>
      <c r="D2" s="40"/>
      <c r="E2" s="40"/>
      <c r="F2" s="40"/>
      <c r="G2" s="40"/>
      <c r="H2" s="40"/>
      <c r="I2" s="40"/>
      <c r="J2" s="40"/>
      <c r="K2" s="41" t="e" vm="1">
        <v>#VALUE!</v>
      </c>
      <c r="L2" s="41"/>
      <c r="M2" s="41"/>
      <c r="N2" s="6"/>
      <c r="O2" s="6"/>
    </row>
    <row r="3" spans="1:15" ht="42" customHeight="1" x14ac:dyDescent="0.45">
      <c r="A3" s="1"/>
      <c r="B3" s="1"/>
      <c r="C3" s="7" t="s">
        <v>8</v>
      </c>
      <c r="D3" s="2"/>
      <c r="E3" s="42" t="s">
        <v>21</v>
      </c>
      <c r="F3" s="42"/>
      <c r="G3" s="42"/>
      <c r="H3" s="42"/>
      <c r="I3" s="42"/>
      <c r="J3" s="2"/>
      <c r="K3" s="8">
        <f>SUM(K6:K1000)</f>
        <v>0</v>
      </c>
      <c r="L3" s="6"/>
      <c r="M3" s="6"/>
      <c r="N3" s="6"/>
      <c r="O3" s="6"/>
    </row>
    <row r="4" spans="1:15" ht="4.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s="5" customFormat="1" ht="42" customHeight="1" x14ac:dyDescent="0.2">
      <c r="A5" s="10"/>
      <c r="B5" s="10"/>
      <c r="C5" s="10" t="s">
        <v>0</v>
      </c>
      <c r="D5" s="10"/>
      <c r="E5" s="11" t="s">
        <v>1</v>
      </c>
      <c r="F5" s="11"/>
      <c r="G5" s="14" t="s">
        <v>20</v>
      </c>
      <c r="H5" s="11"/>
      <c r="I5" s="11" t="s">
        <v>2</v>
      </c>
      <c r="J5" s="11"/>
      <c r="K5" s="14" t="s">
        <v>3</v>
      </c>
      <c r="L5" s="14"/>
      <c r="M5" s="14" t="s">
        <v>4</v>
      </c>
      <c r="N5" s="10"/>
      <c r="O5" s="10"/>
    </row>
    <row r="6" spans="1:15" x14ac:dyDescent="0.3">
      <c r="A6" s="9"/>
      <c r="B6" s="9"/>
      <c r="C6" s="18"/>
      <c r="D6" s="13"/>
      <c r="E6" s="19"/>
      <c r="F6" s="15"/>
      <c r="G6" s="19"/>
      <c r="H6" s="15"/>
      <c r="I6" s="20"/>
      <c r="J6" s="16"/>
      <c r="K6" s="16" t="str">
        <f t="shared" ref="K6:K29" si="0">IF(ISBLANK(C6), "",E6*G6*I6)</f>
        <v/>
      </c>
      <c r="L6" s="16"/>
      <c r="M6" s="17" t="str">
        <f t="shared" ref="M6:M29" si="1">IF(ISBLANK(C6),"",K6/$K$3)</f>
        <v/>
      </c>
      <c r="N6" s="9"/>
      <c r="O6" s="9"/>
    </row>
    <row r="7" spans="1:15" x14ac:dyDescent="0.3">
      <c r="A7" s="9"/>
      <c r="B7" s="9"/>
      <c r="C7" s="18"/>
      <c r="D7" s="13"/>
      <c r="E7" s="19"/>
      <c r="F7" s="15"/>
      <c r="G7" s="19"/>
      <c r="H7" s="15"/>
      <c r="I7" s="20"/>
      <c r="J7" s="16"/>
      <c r="K7" s="16" t="str">
        <f t="shared" si="0"/>
        <v/>
      </c>
      <c r="L7" s="16"/>
      <c r="M7" s="17" t="str">
        <f t="shared" si="1"/>
        <v/>
      </c>
      <c r="N7" s="9"/>
      <c r="O7" s="9"/>
    </row>
    <row r="8" spans="1:15" x14ac:dyDescent="0.3">
      <c r="A8" s="9"/>
      <c r="B8" s="9"/>
      <c r="C8" s="18"/>
      <c r="D8" s="13"/>
      <c r="E8" s="19"/>
      <c r="F8" s="15"/>
      <c r="G8" s="19"/>
      <c r="H8" s="15"/>
      <c r="I8" s="20"/>
      <c r="J8" s="16"/>
      <c r="K8" s="16" t="str">
        <f t="shared" si="0"/>
        <v/>
      </c>
      <c r="L8" s="16"/>
      <c r="M8" s="17" t="str">
        <f t="shared" si="1"/>
        <v/>
      </c>
      <c r="N8" s="9"/>
      <c r="O8" s="9"/>
    </row>
    <row r="9" spans="1:15" x14ac:dyDescent="0.3">
      <c r="A9" s="9"/>
      <c r="B9" s="9"/>
      <c r="C9" s="18"/>
      <c r="D9" s="13"/>
      <c r="E9" s="19"/>
      <c r="F9" s="15"/>
      <c r="G9" s="19"/>
      <c r="H9" s="15"/>
      <c r="I9" s="20"/>
      <c r="J9" s="16"/>
      <c r="K9" s="16" t="str">
        <f t="shared" si="0"/>
        <v/>
      </c>
      <c r="L9" s="16"/>
      <c r="M9" s="17" t="str">
        <f t="shared" si="1"/>
        <v/>
      </c>
      <c r="N9" s="9"/>
      <c r="O9" s="9"/>
    </row>
    <row r="10" spans="1:15" x14ac:dyDescent="0.3">
      <c r="A10" s="9"/>
      <c r="B10" s="9"/>
      <c r="C10" s="18"/>
      <c r="D10" s="13"/>
      <c r="E10" s="19"/>
      <c r="F10" s="15"/>
      <c r="G10" s="19"/>
      <c r="H10" s="15"/>
      <c r="I10" s="20"/>
      <c r="J10" s="16"/>
      <c r="K10" s="16" t="str">
        <f t="shared" si="0"/>
        <v/>
      </c>
      <c r="L10" s="16"/>
      <c r="M10" s="17" t="str">
        <f t="shared" si="1"/>
        <v/>
      </c>
      <c r="N10" s="9"/>
      <c r="O10" s="9"/>
    </row>
    <row r="11" spans="1:15" x14ac:dyDescent="0.3">
      <c r="A11" s="9"/>
      <c r="B11" s="9"/>
      <c r="C11" s="18"/>
      <c r="D11" s="13"/>
      <c r="E11" s="19"/>
      <c r="F11" s="15"/>
      <c r="G11" s="19"/>
      <c r="H11" s="15"/>
      <c r="I11" s="20"/>
      <c r="J11" s="16"/>
      <c r="K11" s="16" t="str">
        <f t="shared" si="0"/>
        <v/>
      </c>
      <c r="L11" s="16"/>
      <c r="M11" s="17" t="str">
        <f t="shared" si="1"/>
        <v/>
      </c>
      <c r="N11" s="9"/>
      <c r="O11" s="9"/>
    </row>
    <row r="12" spans="1:15" x14ac:dyDescent="0.3">
      <c r="A12" s="9"/>
      <c r="B12" s="9"/>
      <c r="C12" s="18"/>
      <c r="D12" s="13"/>
      <c r="E12" s="19"/>
      <c r="F12" s="15"/>
      <c r="G12" s="19"/>
      <c r="H12" s="15"/>
      <c r="I12" s="20"/>
      <c r="J12" s="16"/>
      <c r="K12" s="16" t="str">
        <f t="shared" si="0"/>
        <v/>
      </c>
      <c r="L12" s="16"/>
      <c r="M12" s="17" t="str">
        <f t="shared" si="1"/>
        <v/>
      </c>
      <c r="N12" s="9"/>
      <c r="O12" s="9"/>
    </row>
    <row r="13" spans="1:15" x14ac:dyDescent="0.3">
      <c r="A13" s="9"/>
      <c r="B13" s="9"/>
      <c r="C13" s="18"/>
      <c r="D13" s="13"/>
      <c r="E13" s="19"/>
      <c r="F13" s="15"/>
      <c r="G13" s="19"/>
      <c r="H13" s="15"/>
      <c r="I13" s="20"/>
      <c r="J13" s="16"/>
      <c r="K13" s="16" t="str">
        <f t="shared" si="0"/>
        <v/>
      </c>
      <c r="L13" s="16"/>
      <c r="M13" s="17" t="str">
        <f t="shared" si="1"/>
        <v/>
      </c>
      <c r="N13" s="9"/>
      <c r="O13" s="9"/>
    </row>
    <row r="14" spans="1:15" x14ac:dyDescent="0.3">
      <c r="A14" s="9"/>
      <c r="B14" s="9"/>
      <c r="C14" s="18"/>
      <c r="D14" s="13"/>
      <c r="E14" s="19"/>
      <c r="F14" s="15"/>
      <c r="G14" s="19"/>
      <c r="H14" s="15"/>
      <c r="I14" s="20"/>
      <c r="J14" s="16"/>
      <c r="K14" s="16" t="str">
        <f t="shared" si="0"/>
        <v/>
      </c>
      <c r="L14" s="16"/>
      <c r="M14" s="17" t="str">
        <f t="shared" si="1"/>
        <v/>
      </c>
      <c r="N14" s="9"/>
      <c r="O14" s="9"/>
    </row>
    <row r="15" spans="1:15" x14ac:dyDescent="0.3">
      <c r="A15" s="9"/>
      <c r="B15" s="9"/>
      <c r="C15" s="18"/>
      <c r="D15" s="13"/>
      <c r="E15" s="19"/>
      <c r="F15" s="15"/>
      <c r="G15" s="19"/>
      <c r="H15" s="15"/>
      <c r="I15" s="20"/>
      <c r="J15" s="16"/>
      <c r="K15" s="16" t="str">
        <f t="shared" si="0"/>
        <v/>
      </c>
      <c r="L15" s="16"/>
      <c r="M15" s="17" t="str">
        <f t="shared" si="1"/>
        <v/>
      </c>
      <c r="N15" s="9"/>
      <c r="O15" s="9"/>
    </row>
    <row r="16" spans="1:15" x14ac:dyDescent="0.3">
      <c r="A16" s="9"/>
      <c r="B16" s="9"/>
      <c r="C16" s="18"/>
      <c r="D16" s="13"/>
      <c r="E16" s="19"/>
      <c r="F16" s="15"/>
      <c r="G16" s="19"/>
      <c r="H16" s="15"/>
      <c r="I16" s="20"/>
      <c r="J16" s="16"/>
      <c r="K16" s="16" t="str">
        <f t="shared" si="0"/>
        <v/>
      </c>
      <c r="L16" s="16"/>
      <c r="M16" s="17" t="str">
        <f t="shared" si="1"/>
        <v/>
      </c>
      <c r="N16" s="9"/>
      <c r="O16" s="9"/>
    </row>
    <row r="17" spans="1:15" x14ac:dyDescent="0.3">
      <c r="A17" s="9"/>
      <c r="B17" s="9"/>
      <c r="C17" s="18"/>
      <c r="D17" s="13"/>
      <c r="E17" s="19"/>
      <c r="F17" s="15"/>
      <c r="G17" s="19"/>
      <c r="H17" s="15"/>
      <c r="I17" s="20"/>
      <c r="J17" s="16"/>
      <c r="K17" s="16" t="str">
        <f t="shared" si="0"/>
        <v/>
      </c>
      <c r="L17" s="16"/>
      <c r="M17" s="17" t="str">
        <f t="shared" si="1"/>
        <v/>
      </c>
      <c r="N17" s="9"/>
      <c r="O17" s="9"/>
    </row>
    <row r="18" spans="1:15" x14ac:dyDescent="0.3">
      <c r="A18" s="9"/>
      <c r="B18" s="9"/>
      <c r="C18" s="18"/>
      <c r="D18" s="13"/>
      <c r="E18" s="19"/>
      <c r="F18" s="15"/>
      <c r="G18" s="19"/>
      <c r="H18" s="15"/>
      <c r="I18" s="20"/>
      <c r="J18" s="16"/>
      <c r="K18" s="16" t="str">
        <f t="shared" si="0"/>
        <v/>
      </c>
      <c r="L18" s="16"/>
      <c r="M18" s="17" t="str">
        <f t="shared" si="1"/>
        <v/>
      </c>
      <c r="N18" s="9"/>
      <c r="O18" s="9"/>
    </row>
    <row r="19" spans="1:15" x14ac:dyDescent="0.3">
      <c r="A19" s="9"/>
      <c r="B19" s="9"/>
      <c r="C19" s="18"/>
      <c r="D19" s="13"/>
      <c r="E19" s="19"/>
      <c r="F19" s="15"/>
      <c r="G19" s="19"/>
      <c r="H19" s="15"/>
      <c r="I19" s="20"/>
      <c r="J19" s="16"/>
      <c r="K19" s="16" t="str">
        <f t="shared" si="0"/>
        <v/>
      </c>
      <c r="L19" s="16"/>
      <c r="M19" s="17" t="str">
        <f t="shared" si="1"/>
        <v/>
      </c>
      <c r="N19" s="9"/>
      <c r="O19" s="9"/>
    </row>
    <row r="20" spans="1:15" x14ac:dyDescent="0.3">
      <c r="A20" s="9"/>
      <c r="B20" s="9"/>
      <c r="C20" s="18"/>
      <c r="D20" s="13"/>
      <c r="E20" s="19"/>
      <c r="F20" s="15"/>
      <c r="G20" s="19"/>
      <c r="H20" s="15"/>
      <c r="I20" s="20"/>
      <c r="J20" s="16"/>
      <c r="K20" s="16" t="str">
        <f t="shared" si="0"/>
        <v/>
      </c>
      <c r="L20" s="16"/>
      <c r="M20" s="17" t="str">
        <f t="shared" si="1"/>
        <v/>
      </c>
      <c r="N20" s="9"/>
      <c r="O20" s="9"/>
    </row>
    <row r="21" spans="1:15" x14ac:dyDescent="0.3">
      <c r="A21" s="9"/>
      <c r="B21" s="9"/>
      <c r="C21" s="18"/>
      <c r="D21" s="13"/>
      <c r="E21" s="19"/>
      <c r="F21" s="15"/>
      <c r="G21" s="19"/>
      <c r="H21" s="15"/>
      <c r="I21" s="20"/>
      <c r="J21" s="16"/>
      <c r="K21" s="16" t="str">
        <f t="shared" si="0"/>
        <v/>
      </c>
      <c r="L21" s="16"/>
      <c r="M21" s="17" t="str">
        <f t="shared" si="1"/>
        <v/>
      </c>
      <c r="N21" s="9"/>
      <c r="O21" s="9"/>
    </row>
    <row r="22" spans="1:15" x14ac:dyDescent="0.3">
      <c r="A22" s="9"/>
      <c r="B22" s="9"/>
      <c r="C22" s="18"/>
      <c r="D22" s="13"/>
      <c r="E22" s="19"/>
      <c r="F22" s="15"/>
      <c r="G22" s="19"/>
      <c r="H22" s="15"/>
      <c r="I22" s="20"/>
      <c r="J22" s="16"/>
      <c r="K22" s="16" t="str">
        <f t="shared" si="0"/>
        <v/>
      </c>
      <c r="L22" s="16"/>
      <c r="M22" s="17" t="str">
        <f t="shared" si="1"/>
        <v/>
      </c>
      <c r="N22" s="9"/>
      <c r="O22" s="9"/>
    </row>
    <row r="23" spans="1:15" x14ac:dyDescent="0.3">
      <c r="A23" s="9"/>
      <c r="B23" s="9"/>
      <c r="C23" s="18"/>
      <c r="D23" s="13"/>
      <c r="E23" s="19"/>
      <c r="F23" s="15"/>
      <c r="G23" s="19"/>
      <c r="H23" s="15"/>
      <c r="I23" s="20"/>
      <c r="J23" s="16"/>
      <c r="K23" s="16" t="str">
        <f t="shared" si="0"/>
        <v/>
      </c>
      <c r="L23" s="16"/>
      <c r="M23" s="17" t="str">
        <f t="shared" si="1"/>
        <v/>
      </c>
      <c r="N23" s="9"/>
      <c r="O23" s="9"/>
    </row>
    <row r="24" spans="1:15" x14ac:dyDescent="0.3">
      <c r="A24" s="9"/>
      <c r="B24" s="9"/>
      <c r="C24" s="18"/>
      <c r="D24" s="13"/>
      <c r="E24" s="19"/>
      <c r="F24" s="15"/>
      <c r="G24" s="19"/>
      <c r="H24" s="15"/>
      <c r="I24" s="20"/>
      <c r="J24" s="16"/>
      <c r="K24" s="16" t="str">
        <f t="shared" si="0"/>
        <v/>
      </c>
      <c r="L24" s="16"/>
      <c r="M24" s="17" t="str">
        <f t="shared" si="1"/>
        <v/>
      </c>
      <c r="N24" s="9"/>
      <c r="O24" s="9"/>
    </row>
    <row r="25" spans="1:15" x14ac:dyDescent="0.3">
      <c r="A25" s="9"/>
      <c r="B25" s="9"/>
      <c r="C25" s="18"/>
      <c r="D25" s="13"/>
      <c r="E25" s="19"/>
      <c r="F25" s="15"/>
      <c r="G25" s="19"/>
      <c r="H25" s="15"/>
      <c r="I25" s="20"/>
      <c r="J25" s="16"/>
      <c r="K25" s="16" t="str">
        <f t="shared" si="0"/>
        <v/>
      </c>
      <c r="L25" s="16"/>
      <c r="M25" s="17" t="str">
        <f t="shared" si="1"/>
        <v/>
      </c>
      <c r="N25" s="9"/>
      <c r="O25" s="9"/>
    </row>
    <row r="26" spans="1:15" x14ac:dyDescent="0.3">
      <c r="A26" s="9"/>
      <c r="B26" s="9"/>
      <c r="C26" s="18"/>
      <c r="D26" s="13"/>
      <c r="E26" s="19"/>
      <c r="F26" s="15"/>
      <c r="G26" s="19"/>
      <c r="H26" s="15"/>
      <c r="I26" s="20"/>
      <c r="J26" s="16"/>
      <c r="K26" s="16" t="str">
        <f t="shared" si="0"/>
        <v/>
      </c>
      <c r="L26" s="16"/>
      <c r="M26" s="17" t="str">
        <f t="shared" si="1"/>
        <v/>
      </c>
      <c r="N26" s="9"/>
      <c r="O26" s="9"/>
    </row>
    <row r="27" spans="1:15" x14ac:dyDescent="0.3">
      <c r="A27" s="9"/>
      <c r="B27" s="9"/>
      <c r="C27" s="18"/>
      <c r="D27" s="13"/>
      <c r="E27" s="19"/>
      <c r="F27" s="15"/>
      <c r="G27" s="19"/>
      <c r="H27" s="15"/>
      <c r="I27" s="20"/>
      <c r="J27" s="16"/>
      <c r="K27" s="16" t="str">
        <f t="shared" si="0"/>
        <v/>
      </c>
      <c r="L27" s="16"/>
      <c r="M27" s="17" t="str">
        <f t="shared" si="1"/>
        <v/>
      </c>
      <c r="N27" s="9"/>
      <c r="O27" s="9"/>
    </row>
    <row r="28" spans="1:15" x14ac:dyDescent="0.3">
      <c r="A28" s="9"/>
      <c r="B28" s="9"/>
      <c r="C28" s="18"/>
      <c r="D28" s="13"/>
      <c r="E28" s="19"/>
      <c r="F28" s="15"/>
      <c r="G28" s="19"/>
      <c r="H28" s="15"/>
      <c r="I28" s="20"/>
      <c r="J28" s="16"/>
      <c r="K28" s="16" t="str">
        <f t="shared" si="0"/>
        <v/>
      </c>
      <c r="L28" s="16"/>
      <c r="M28" s="17" t="str">
        <f t="shared" si="1"/>
        <v/>
      </c>
      <c r="N28" s="9"/>
      <c r="O28" s="9"/>
    </row>
    <row r="29" spans="1:15" x14ac:dyDescent="0.3">
      <c r="A29" s="9"/>
      <c r="B29" s="9"/>
      <c r="C29" s="18"/>
      <c r="D29" s="13"/>
      <c r="E29" s="19"/>
      <c r="F29" s="15"/>
      <c r="G29" s="19"/>
      <c r="H29" s="15"/>
      <c r="I29" s="20"/>
      <c r="J29" s="16"/>
      <c r="K29" s="16" t="str">
        <f t="shared" si="0"/>
        <v/>
      </c>
      <c r="L29" s="16"/>
      <c r="M29" s="17" t="str">
        <f t="shared" si="1"/>
        <v/>
      </c>
      <c r="N29" s="9"/>
      <c r="O29" s="9"/>
    </row>
    <row r="30" spans="1:1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</sheetData>
  <mergeCells count="3">
    <mergeCell ref="C2:J2"/>
    <mergeCell ref="K2:M2"/>
    <mergeCell ref="E3:I3"/>
  </mergeCells>
  <pageMargins left="0.25" right="0.25" top="0.25" bottom="0.75" header="0.3" footer="0.3"/>
  <pageSetup orientation="portrait" r:id="rId1"/>
  <headerFooter>
    <oddFooter>&amp;C© Fourth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6f875f-a7fa-4a87-8a69-34fc73626f1c">
      <Terms xmlns="http://schemas.microsoft.com/office/infopath/2007/PartnerControls"/>
    </lcf76f155ced4ddcb4097134ff3c332f>
    <TaxCatchAll xmlns="485f6199-a9fb-42ae-b09f-b80644c89d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65383F4900A4E918F89E8A1A489B3" ma:contentTypeVersion="18" ma:contentTypeDescription="Create a new document." ma:contentTypeScope="" ma:versionID="6300d615569eb53ce1f6ae11eebd434c">
  <xsd:schema xmlns:xsd="http://www.w3.org/2001/XMLSchema" xmlns:xs="http://www.w3.org/2001/XMLSchema" xmlns:p="http://schemas.microsoft.com/office/2006/metadata/properties" xmlns:ns2="b16f875f-a7fa-4a87-8a69-34fc73626f1c" xmlns:ns3="485f6199-a9fb-42ae-b09f-b80644c89d34" targetNamespace="http://schemas.microsoft.com/office/2006/metadata/properties" ma:root="true" ma:fieldsID="9e837b1542b2100a8059d0c74df487eb" ns2:_="" ns3:_="">
    <xsd:import namespace="b16f875f-a7fa-4a87-8a69-34fc73626f1c"/>
    <xsd:import namespace="485f6199-a9fb-42ae-b09f-b80644c89d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f875f-a7fa-4a87-8a69-34fc73626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f6199-a9fb-42ae-b09f-b80644c89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f3b15-bb40-4cf2-a4a8-5bc18871a527}" ma:internalName="TaxCatchAll" ma:showField="CatchAllData" ma:web="485f6199-a9fb-42ae-b09f-b80644c89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2481C-BDBA-4A7F-A507-4175B4D751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CDB70-23D4-467D-AA36-D7D6A77559F1}">
  <ds:schemaRefs>
    <ds:schemaRef ds:uri="http://schemas.microsoft.com/office/2006/metadata/properties"/>
    <ds:schemaRef ds:uri="http://schemas.microsoft.com/office/infopath/2007/PartnerControls"/>
    <ds:schemaRef ds:uri="b16f875f-a7fa-4a87-8a69-34fc73626f1c"/>
    <ds:schemaRef ds:uri="485f6199-a9fb-42ae-b09f-b80644c89d34"/>
  </ds:schemaRefs>
</ds:datastoreItem>
</file>

<file path=customXml/itemProps3.xml><?xml version="1.0" encoding="utf-8"?>
<ds:datastoreItem xmlns:ds="http://schemas.openxmlformats.org/officeDocument/2006/customXml" ds:itemID="{4C1C6740-528C-4086-A4D3-A2BF6BF28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f875f-a7fa-4a87-8a69-34fc73626f1c"/>
    <ds:schemaRef ds:uri="485f6199-a9fb-42ae-b09f-b80644c89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Overview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Lauren Bocage</cp:lastModifiedBy>
  <cp:revision/>
  <dcterms:created xsi:type="dcterms:W3CDTF">2024-11-07T14:43:17Z</dcterms:created>
  <dcterms:modified xsi:type="dcterms:W3CDTF">2024-11-20T19:57:56Z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0x010100D0E65383F4900A4E918F89E8A1A489B3</vt:lpwstr>
  </property>
  <property fmtid="{D5CDD505-2E9C-101B-9397-08002B2CF9AE}" pid="3" name="MediaServiceImageTags">
    <vt:lpwstr/>
  </property>
</Properties>
</file>